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<sst xmlns="http://schemas.openxmlformats.org/spreadsheetml/2006/main" count="34" uniqueCount="19">
  <si>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</si>
  <si>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</si>
  <si>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</si>
  <si>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</si>
  <si>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</si>
  <si>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</si>
  <si>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</si>
  <si>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</si>
  <si>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</si>
  <si>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</si>
  <si>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</si>
  <si>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</si>
  <si>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</si>
  <si>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</si>
  <si>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</si>
  <si>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Ιούνιος</t>
  </si>
  <si>
    <t>ΙΟΥΛΙΟ ΤΟΥ 2018, 2019 και 2020 και μηνιαία μεταβολή</t>
  </si>
  <si>
    <t>Ιούλιος</t>
  </si>
  <si>
    <t>Ιούνιος-Ιούλιος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</si>
</sst>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Ιούλιο για τα χρόνια 2018-2020 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25"/>
          <c:w val="0.9162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62330090"/>
        <c:axId val="24099899"/>
      </c:bar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99899"/>
        <c:crosses val="autoZero"/>
        <c:auto val="1"/>
        <c:lblOffset val="100"/>
        <c:tickLblSkip val="1"/>
        <c:noMultiLvlLbl val="0"/>
      </c:catAx>
      <c:valAx>
        <c:axId val="24099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30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437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5723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9813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1" t="s">
        <v>6</v>
      </c>
      <c r="E3" s="71"/>
      <c r="F3" s="57">
        <v>2020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59" t="s">
        <v>17</v>
      </c>
      <c r="C4" s="59" t="s">
        <v>17</v>
      </c>
      <c r="D4" s="72" t="s">
        <v>13</v>
      </c>
      <c r="E4" s="72"/>
      <c r="F4" s="59" t="s">
        <v>17</v>
      </c>
      <c r="G4" s="72" t="s">
        <v>14</v>
      </c>
      <c r="H4" s="72"/>
      <c r="I4" s="5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9565</v>
      </c>
      <c r="C6" s="34">
        <v>8179</v>
      </c>
      <c r="D6" s="65">
        <f aca="true" t="shared" si="0" ref="D6:D11">C6-B6</f>
        <v>-1386</v>
      </c>
      <c r="E6" s="66">
        <f aca="true" t="shared" si="1" ref="E6:E11">D6/B6</f>
        <v>-0.14490329325666493</v>
      </c>
      <c r="F6" s="34">
        <v>9066</v>
      </c>
      <c r="G6" s="65">
        <f aca="true" t="shared" si="2" ref="G6:G11">F6-C6</f>
        <v>887</v>
      </c>
      <c r="H6" s="67">
        <f aca="true" t="shared" si="3" ref="H6:H11">G6/C6</f>
        <v>0.10844846558258955</v>
      </c>
      <c r="I6" s="69">
        <v>8407</v>
      </c>
      <c r="J6" s="41">
        <f aca="true" t="shared" si="4" ref="J6:J11">F6-I6</f>
        <v>659</v>
      </c>
      <c r="K6" s="2"/>
      <c r="L6" s="56" t="s">
        <v>1</v>
      </c>
      <c r="M6" s="34">
        <f aca="true" t="shared" si="5" ref="M6:N10">B6</f>
        <v>9565</v>
      </c>
      <c r="N6" s="34">
        <f t="shared" si="5"/>
        <v>8179</v>
      </c>
      <c r="O6" s="34">
        <f>I6</f>
        <v>8407</v>
      </c>
      <c r="S6" s="32"/>
      <c r="T6" s="47"/>
    </row>
    <row r="7" spans="1:20" ht="15.75">
      <c r="A7" s="68" t="s">
        <v>10</v>
      </c>
      <c r="B7" s="34">
        <v>718</v>
      </c>
      <c r="C7" s="34">
        <v>668</v>
      </c>
      <c r="D7" s="65">
        <f t="shared" si="0"/>
        <v>-50</v>
      </c>
      <c r="E7" s="66">
        <f t="shared" si="1"/>
        <v>-0.06963788300835655</v>
      </c>
      <c r="F7" s="34">
        <v>5611</v>
      </c>
      <c r="G7" s="65">
        <f t="shared" si="2"/>
        <v>4943</v>
      </c>
      <c r="H7" s="67">
        <f t="shared" si="3"/>
        <v>7.399700598802395</v>
      </c>
      <c r="I7" s="69">
        <v>6088</v>
      </c>
      <c r="J7" s="41">
        <f t="shared" si="4"/>
        <v>-477</v>
      </c>
      <c r="K7" s="2"/>
      <c r="L7" s="56" t="s">
        <v>10</v>
      </c>
      <c r="M7" s="34">
        <f t="shared" si="5"/>
        <v>718</v>
      </c>
      <c r="N7" s="34">
        <f t="shared" si="5"/>
        <v>668</v>
      </c>
      <c r="O7" s="34">
        <f>I7</f>
        <v>6088</v>
      </c>
      <c r="S7" s="32"/>
      <c r="T7" s="48"/>
    </row>
    <row r="8" spans="1:20" ht="15.75">
      <c r="A8" s="68" t="s">
        <v>9</v>
      </c>
      <c r="B8" s="34">
        <v>3945</v>
      </c>
      <c r="C8" s="34">
        <v>3369</v>
      </c>
      <c r="D8" s="65">
        <f t="shared" si="0"/>
        <v>-576</v>
      </c>
      <c r="E8" s="66">
        <f t="shared" si="1"/>
        <v>-0.14600760456273765</v>
      </c>
      <c r="F8" s="34">
        <v>5646</v>
      </c>
      <c r="G8" s="65">
        <f t="shared" si="2"/>
        <v>2277</v>
      </c>
      <c r="H8" s="67">
        <f t="shared" si="3"/>
        <v>0.6758682101513802</v>
      </c>
      <c r="I8" s="69">
        <v>5421</v>
      </c>
      <c r="J8" s="41">
        <f t="shared" si="4"/>
        <v>225</v>
      </c>
      <c r="K8" s="2"/>
      <c r="L8" s="56" t="s">
        <v>9</v>
      </c>
      <c r="M8" s="34">
        <f>B8</f>
        <v>3945</v>
      </c>
      <c r="N8" s="34">
        <f t="shared" si="5"/>
        <v>3369</v>
      </c>
      <c r="O8" s="34">
        <f>I8</f>
        <v>5421</v>
      </c>
      <c r="S8" s="32"/>
      <c r="T8" s="48"/>
    </row>
    <row r="9" spans="1:20" ht="15.75">
      <c r="A9" s="64" t="s">
        <v>2</v>
      </c>
      <c r="B9" s="34">
        <v>7848</v>
      </c>
      <c r="C9" s="34">
        <v>6382</v>
      </c>
      <c r="D9" s="65">
        <f t="shared" si="0"/>
        <v>-1466</v>
      </c>
      <c r="E9" s="66">
        <f t="shared" si="1"/>
        <v>-0.18679918450560654</v>
      </c>
      <c r="F9" s="34">
        <v>7825</v>
      </c>
      <c r="G9" s="65">
        <f t="shared" si="2"/>
        <v>1443</v>
      </c>
      <c r="H9" s="67">
        <f t="shared" si="3"/>
        <v>0.22610466938263868</v>
      </c>
      <c r="I9" s="69">
        <v>7072</v>
      </c>
      <c r="J9" s="41">
        <f t="shared" si="4"/>
        <v>753</v>
      </c>
      <c r="K9" s="2"/>
      <c r="L9" s="56" t="s">
        <v>2</v>
      </c>
      <c r="M9" s="34">
        <f t="shared" si="5"/>
        <v>7848</v>
      </c>
      <c r="N9" s="34">
        <f t="shared" si="5"/>
        <v>6382</v>
      </c>
      <c r="O9" s="34">
        <f>I9</f>
        <v>7072</v>
      </c>
      <c r="S9" s="32"/>
      <c r="T9" s="47"/>
    </row>
    <row r="10" spans="1:20" ht="15.75">
      <c r="A10" s="64" t="s">
        <v>3</v>
      </c>
      <c r="B10" s="34">
        <v>2727</v>
      </c>
      <c r="C10" s="34">
        <v>1984</v>
      </c>
      <c r="D10" s="65">
        <f t="shared" si="0"/>
        <v>-743</v>
      </c>
      <c r="E10" s="66">
        <f t="shared" si="1"/>
        <v>-0.27246057939127244</v>
      </c>
      <c r="F10" s="34">
        <v>4165</v>
      </c>
      <c r="G10" s="65">
        <f t="shared" si="2"/>
        <v>2181</v>
      </c>
      <c r="H10" s="67">
        <f t="shared" si="3"/>
        <v>1.0992943548387097</v>
      </c>
      <c r="I10" s="69">
        <v>4170</v>
      </c>
      <c r="J10" s="41">
        <f t="shared" si="4"/>
        <v>-5</v>
      </c>
      <c r="K10" s="2"/>
      <c r="L10" s="56" t="s">
        <v>3</v>
      </c>
      <c r="M10" s="34">
        <f t="shared" si="5"/>
        <v>2727</v>
      </c>
      <c r="N10" s="34">
        <f t="shared" si="5"/>
        <v>1984</v>
      </c>
      <c r="O10" s="34">
        <f>I10</f>
        <v>4170</v>
      </c>
      <c r="S10" s="32"/>
      <c r="T10" s="47"/>
    </row>
    <row r="11" spans="1:20" ht="13.5" thickBot="1">
      <c r="A11" s="42" t="s">
        <v>4</v>
      </c>
      <c r="B11" s="60">
        <f>SUM(B6:B10)</f>
        <v>24803</v>
      </c>
      <c r="C11" s="61">
        <f>SUM(C6:C10)</f>
        <v>20582</v>
      </c>
      <c r="D11" s="61">
        <f t="shared" si="0"/>
        <v>-4221</v>
      </c>
      <c r="E11" s="62">
        <f t="shared" si="1"/>
        <v>-0.1701810264887312</v>
      </c>
      <c r="F11" s="61">
        <f>SUM(F6:F10)</f>
        <v>32313</v>
      </c>
      <c r="G11" s="61">
        <f t="shared" si="2"/>
        <v>11731</v>
      </c>
      <c r="H11" s="62">
        <f t="shared" si="3"/>
        <v>0.5699640462540083</v>
      </c>
      <c r="I11" s="61">
        <f>SUM(I6:I10)</f>
        <v>31158</v>
      </c>
      <c r="J11" s="44">
        <f t="shared" si="4"/>
        <v>1155</v>
      </c>
      <c r="K11" s="29"/>
      <c r="L11" s="50"/>
      <c r="M11" s="43">
        <f>SUM(M6:M10)</f>
        <v>24803</v>
      </c>
      <c r="N11" s="43">
        <f>SUM(N6:N10)</f>
        <v>20582</v>
      </c>
      <c r="O11" s="44">
        <f>SUM(O6:O10)</f>
        <v>31158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2020-08-03T08:18:55Z</cp:lastPrinted>
  <dcterms:created xsi:type="dcterms:W3CDTF">2003-04-22T11:29:56Z</dcterms:created>
  <dcterms:modified xsi:type="dcterms:W3CDTF">2020-08-03T08:18:56Z</dcterms:modified>
  <cp:category/>
  <cp:version/>
  <cp:contentType/>
  <cp:contentStatus/>
</cp:coreProperties>
</file>